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<sst xmlns="http://schemas.openxmlformats.org/spreadsheetml/2006/main" count="112" uniqueCount="97">
  <si>
    <t>Daň z příjmů fyzických  osob ze závislé  činnosti</t>
  </si>
  <si>
    <t>Daň z příjmů fyzických osob z kapitálových výnosů</t>
  </si>
  <si>
    <t>Daň z příjmů právnických osob</t>
  </si>
  <si>
    <t>Daň z přidané hodnoty</t>
  </si>
  <si>
    <t>Poplatek za likvidaci komunálního odpadu</t>
  </si>
  <si>
    <t>Poplatek ze psů</t>
  </si>
  <si>
    <t>Správní poplatky</t>
  </si>
  <si>
    <t>Daň z nemovitostí</t>
  </si>
  <si>
    <t>Neinvestiční přijaté dotace ze státního rozpočtu</t>
  </si>
  <si>
    <t>Činnost místní správy</t>
  </si>
  <si>
    <t>Činnosti knihovnické</t>
  </si>
  <si>
    <t>Nebytové hospodářství- nájem</t>
  </si>
  <si>
    <t>Využívání a zneškodňování odpadů EKOKOM</t>
  </si>
  <si>
    <t>Celkem</t>
  </si>
  <si>
    <t>Provoz veřejné silniční dopravy-dotace na autobus</t>
  </si>
  <si>
    <t>Ostatní záležitosti kultury- jubilea</t>
  </si>
  <si>
    <t>Sběr a svoz komunálních odpadů</t>
  </si>
  <si>
    <t>Zastupitelstva obcí</t>
  </si>
  <si>
    <t>Obecné výdaje z finančních operací (poplatky peněžním ústavům)</t>
  </si>
  <si>
    <t>Pojištění obecního majetku</t>
  </si>
  <si>
    <t>Ostatní záležitosti poz.komun.-údržba, oprava chodníků</t>
  </si>
  <si>
    <t>Nebytové hospodářství-klubovna-plyn, oprava</t>
  </si>
  <si>
    <t>Dětské hřiště</t>
  </si>
  <si>
    <t>Třída</t>
  </si>
  <si>
    <t>I.</t>
  </si>
  <si>
    <t>II.</t>
  </si>
  <si>
    <t>VIII.</t>
  </si>
  <si>
    <t>Položka</t>
  </si>
  <si>
    <t>Text</t>
  </si>
  <si>
    <t>V.</t>
  </si>
  <si>
    <t>Pořízení, zachování a obn.památek m.v.-kaple (el.ener.)</t>
  </si>
  <si>
    <t>Rezerva na krizové události</t>
  </si>
  <si>
    <t>Daň z příjmů fyzických .osob ze samostatné výdělečné  činnosti</t>
  </si>
  <si>
    <t>Péče o vzhled obcí a veřejnou zeleň</t>
  </si>
  <si>
    <t xml:space="preserve">Pitná voda- V. Újezd ,úroky, opravy </t>
  </si>
  <si>
    <t xml:space="preserve">Silnice -pohonné hmoty, opravy komunikací  </t>
  </si>
  <si>
    <t>Činn. Mís.spr.- provozní náklady, plyn, el.energie</t>
  </si>
  <si>
    <t>Obecné příjmy  z finančních operací –úroky, dividendy</t>
  </si>
  <si>
    <t>IV.</t>
  </si>
  <si>
    <t xml:space="preserve">Požární ochrana </t>
  </si>
  <si>
    <t>Rozhlas</t>
  </si>
  <si>
    <t>Vodné</t>
  </si>
  <si>
    <t>VI.</t>
  </si>
  <si>
    <t>Příjem z prod.zboží</t>
  </si>
  <si>
    <t>Daň z příjmů právnických osob za obce</t>
  </si>
  <si>
    <t>Kanalizace a ČOV</t>
  </si>
  <si>
    <t>Veřejné osvětlení</t>
  </si>
  <si>
    <t>Odvádění a čištění odpadních vod</t>
  </si>
  <si>
    <t>DPPO za obec -ostatní finanční operace</t>
  </si>
  <si>
    <t>Neinv.dotace na volby</t>
  </si>
  <si>
    <t>Příjmy z prodeje pozemku</t>
  </si>
  <si>
    <t xml:space="preserve">Daň z hazardních her </t>
  </si>
  <si>
    <t>Vratka transferu-volby</t>
  </si>
  <si>
    <t>Splátka úvěru u KB Přerov,a.s.</t>
  </si>
  <si>
    <t xml:space="preserve">MŠ Výkleky - neinvestiční příspěvky </t>
  </si>
  <si>
    <t>MŠ Výkleky -  jiné provozní náklady</t>
  </si>
  <si>
    <t>Požární ochrana neinv.transfer - IČ:44940254</t>
  </si>
  <si>
    <t>Změna stavu krátk. prostředků na bank. účtu</t>
  </si>
  <si>
    <t>Neinv.tranf. spolkům- Spolek IČO:70902909</t>
  </si>
  <si>
    <t>DAŇOVÉ PŘÍJMY</t>
  </si>
  <si>
    <t>NEDAŇOVÉ PŘÍJMY</t>
  </si>
  <si>
    <t>PŘIJATÉ TRANFERY</t>
  </si>
  <si>
    <t>FINANCOVÁNÍ</t>
  </si>
  <si>
    <t>BĚŽNÉ VÝDAJE</t>
  </si>
  <si>
    <t>KAPITÁLOVÉ VÝDAJE</t>
  </si>
  <si>
    <t>Požární ochrana inv.transfer - IČ:44940254</t>
  </si>
  <si>
    <t>Neinv.transfer církvím - IČ: 44936427</t>
  </si>
  <si>
    <t>Provoz veř. Sil. dopravy- autobusová zastávka</t>
  </si>
  <si>
    <t>odvod z loterií a jiných pod.her</t>
  </si>
  <si>
    <t>Záležitosti kultury</t>
  </si>
  <si>
    <t>Příjmy z dobýv.prostoru-od 2017 položka zrušena</t>
  </si>
  <si>
    <t>Odvod za odnětí půdy ze zemědělského půd.fondu</t>
  </si>
  <si>
    <t>Popl.za odnětí pozemků plnění funkci lesa</t>
  </si>
  <si>
    <t>Příjem z poskyt.služeb</t>
  </si>
  <si>
    <t>Požární ochrana-vratky energií</t>
  </si>
  <si>
    <t>Ozdr. hosp zvířat, pol. a spec.plodin-veterina</t>
  </si>
  <si>
    <t>Paragraf</t>
  </si>
  <si>
    <t>Volby do Parlamentu ČR</t>
  </si>
  <si>
    <t>Volba prezidenta ČR</t>
  </si>
  <si>
    <t>Ostatní činnost</t>
  </si>
  <si>
    <t>Tělovýchovná činnost -  IČO: 44940254</t>
  </si>
  <si>
    <t>Příjmy úhrad z dobývacích nerostů a popl. za geol.pr.</t>
  </si>
  <si>
    <t xml:space="preserve">Příjmy </t>
  </si>
  <si>
    <t>Výdaje</t>
  </si>
  <si>
    <t xml:space="preserve">Schválený rozpočet </t>
  </si>
  <si>
    <t>Změna r.č.1</t>
  </si>
  <si>
    <t>Rozp.po změnách</t>
  </si>
  <si>
    <t>Chodník k č.p. 82 - projekt.dok.</t>
  </si>
  <si>
    <t xml:space="preserve"> Rozpočet obce Výkleky na rok 2018 v členění dle Tříd a Paragrafů a jeho změny</t>
  </si>
  <si>
    <t xml:space="preserve">  Rozpočet obce Výkleky na rok 2018 v členění dle Tříd a Paragrafů a jeho změny</t>
  </si>
  <si>
    <t>Změna r.č.2</t>
  </si>
  <si>
    <t>Nespecifikované rezervy</t>
  </si>
  <si>
    <t>Změna r.č.3</t>
  </si>
  <si>
    <t>Dopravní značky</t>
  </si>
  <si>
    <t>Změna r.č.4</t>
  </si>
  <si>
    <t>Volby do ZO</t>
  </si>
  <si>
    <t>Vyvěšeno na úřední desce obce dne 10. 10. 2018.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</si>
</sst>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1" fillId="34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1" fillId="35" borderId="21" xfId="0" applyFont="1" applyFill="1" applyBorder="1" applyAlignment="1" applyProtection="1">
      <alignment shrinkToFit="1"/>
      <protection/>
    </xf>
    <xf numFmtId="0" fontId="50" fillId="35" borderId="10" xfId="0" applyFont="1" applyFill="1" applyBorder="1" applyAlignment="1" applyProtection="1">
      <alignment shrinkToFit="1"/>
      <protection/>
    </xf>
    <xf numFmtId="0" fontId="50" fillId="35" borderId="22" xfId="0" applyFont="1" applyFill="1" applyBorder="1" applyAlignment="1" applyProtection="1">
      <alignment shrinkToFit="1"/>
      <protection/>
    </xf>
    <xf numFmtId="0" fontId="51" fillId="35" borderId="23" xfId="0" applyFont="1" applyFill="1" applyBorder="1" applyAlignment="1" applyProtection="1">
      <alignment shrinkToFit="1"/>
      <protection/>
    </xf>
    <xf numFmtId="0" fontId="52" fillId="0" borderId="24" xfId="0" applyFont="1" applyBorder="1" applyAlignment="1">
      <alignment/>
    </xf>
    <xf numFmtId="2" fontId="50" fillId="33" borderId="21" xfId="0" applyNumberFormat="1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1" fillId="0" borderId="25" xfId="0" applyFont="1" applyBorder="1" applyAlignment="1">
      <alignment/>
    </xf>
    <xf numFmtId="0" fontId="24" fillId="0" borderId="13" xfId="0" applyFont="1" applyBorder="1" applyAlignment="1">
      <alignment/>
    </xf>
    <xf numFmtId="0" fontId="54" fillId="33" borderId="21" xfId="0" applyFont="1" applyFill="1" applyBorder="1" applyAlignment="1">
      <alignment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 applyProtection="1">
      <alignment/>
      <protection/>
    </xf>
    <xf numFmtId="0" fontId="53" fillId="0" borderId="26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27" xfId="0" applyFont="1" applyBorder="1" applyAlignment="1">
      <alignment/>
    </xf>
    <xf numFmtId="0" fontId="55" fillId="0" borderId="0" xfId="0" applyFont="1" applyAlignment="1">
      <alignment/>
    </xf>
    <xf numFmtId="2" fontId="50" fillId="35" borderId="10" xfId="0" applyNumberFormat="1" applyFont="1" applyFill="1" applyBorder="1" applyAlignment="1" applyProtection="1">
      <alignment shrinkToFit="1"/>
      <protection/>
    </xf>
    <xf numFmtId="0" fontId="54" fillId="33" borderId="28" xfId="0" applyFont="1" applyFill="1" applyBorder="1" applyAlignment="1">
      <alignment/>
    </xf>
    <xf numFmtId="0" fontId="54" fillId="33" borderId="29" xfId="0" applyFont="1" applyFill="1" applyBorder="1" applyAlignment="1">
      <alignment/>
    </xf>
    <xf numFmtId="0" fontId="54" fillId="33" borderId="30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7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4" fillId="0" borderId="11" xfId="0" applyFont="1" applyFill="1" applyBorder="1" applyAlignment="1">
      <alignment/>
    </xf>
    <xf numFmtId="17" fontId="54" fillId="0" borderId="11" xfId="0" applyNumberFormat="1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24" xfId="0" applyFont="1" applyBorder="1" applyAlignment="1">
      <alignment/>
    </xf>
    <xf numFmtId="0" fontId="51" fillId="33" borderId="22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52" fillId="0" borderId="31" xfId="0" applyFont="1" applyBorder="1" applyAlignment="1">
      <alignment/>
    </xf>
    <xf numFmtId="0" fontId="55" fillId="0" borderId="13" xfId="0" applyFont="1" applyBorder="1" applyAlignment="1">
      <alignment wrapText="1"/>
    </xf>
    <xf numFmtId="0" fontId="54" fillId="33" borderId="10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1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2" fillId="0" borderId="15" xfId="0" applyFont="1" applyBorder="1" applyAlignment="1">
      <alignment/>
    </xf>
    <xf numFmtId="2" fontId="51" fillId="34" borderId="13" xfId="0" applyNumberFormat="1" applyFont="1" applyFill="1" applyBorder="1" applyAlignment="1">
      <alignment/>
    </xf>
    <xf numFmtId="0" fontId="51" fillId="0" borderId="32" xfId="0" applyFont="1" applyBorder="1" applyAlignment="1">
      <alignment/>
    </xf>
    <xf numFmtId="0" fontId="53" fillId="34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" fontId="58" fillId="35" borderId="37" xfId="0" applyNumberFormat="1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0" borderId="27" xfId="0" applyBorder="1" applyAlignment="1">
      <alignment/>
    </xf>
    <xf numFmtId="0" fontId="59" fillId="35" borderId="38" xfId="0" applyFont="1" applyFill="1" applyBorder="1" applyAlignment="1">
      <alignment/>
    </xf>
    <xf numFmtId="0" fontId="50" fillId="0" borderId="25" xfId="0" applyFont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37" xfId="0" applyFont="1" applyFill="1" applyBorder="1" applyAlignment="1">
      <alignment/>
    </xf>
    <xf numFmtId="0" fontId="60" fillId="36" borderId="28" xfId="0" applyFont="1" applyFill="1" applyBorder="1" applyAlignment="1">
      <alignment/>
    </xf>
    <xf numFmtId="0" fontId="60" fillId="36" borderId="39" xfId="0" applyFont="1" applyFill="1" applyBorder="1" applyAlignment="1">
      <alignment/>
    </xf>
    <xf numFmtId="0" fontId="33" fillId="33" borderId="22" xfId="0" applyFont="1" applyFill="1" applyBorder="1" applyAlignment="1">
      <alignment/>
    </xf>
    <xf numFmtId="0" fontId="0" fillId="0" borderId="15" xfId="0" applyBorder="1" applyAlignment="1">
      <alignment/>
    </xf>
    <xf numFmtId="2" fontId="50" fillId="33" borderId="37" xfId="0" applyNumberFormat="1" applyFont="1" applyFill="1" applyBorder="1" applyAlignment="1">
      <alignment/>
    </xf>
    <xf numFmtId="2" fontId="50" fillId="33" borderId="40" xfId="0" applyNumberFormat="1" applyFont="1" applyFill="1" applyBorder="1" applyAlignment="1">
      <alignment/>
    </xf>
    <xf numFmtId="2" fontId="50" fillId="33" borderId="38" xfId="0" applyNumberFormat="1" applyFont="1" applyFill="1" applyBorder="1" applyAlignment="1">
      <alignment/>
    </xf>
    <xf numFmtId="0" fontId="0" fillId="36" borderId="21" xfId="0" applyFill="1" applyBorder="1" applyAlignment="1">
      <alignment/>
    </xf>
    <xf numFmtId="0" fontId="33" fillId="36" borderId="22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11" xfId="0" applyBorder="1" applyAlignment="1">
      <alignment/>
    </xf>
    <xf numFmtId="0" fontId="60" fillId="36" borderId="2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36" borderId="22" xfId="0" applyFill="1" applyBorder="1" applyAlignment="1">
      <alignment/>
    </xf>
    <xf numFmtId="2" fontId="50" fillId="33" borderId="22" xfId="0" applyNumberFormat="1" applyFont="1" applyFill="1" applyBorder="1" applyAlignment="1">
      <alignment/>
    </xf>
    <xf numFmtId="0" fontId="59" fillId="35" borderId="1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Layout" workbookViewId="0" topLeftCell="A49">
      <selection activeCell="G96" sqref="G96"/>
    </sheetView>
  </sheetViews>
  <sheetFormatPr defaultColWidth="9.140625" defaultRowHeight="15"/>
  <cols>
    <col min="1" max="1" width="3.8515625" style="0" customWidth="1"/>
    <col min="2" max="2" width="5.57421875" style="0" customWidth="1"/>
    <col min="3" max="3" width="6.28125" style="0" customWidth="1"/>
    <col min="4" max="4" width="26.00390625" style="0" customWidth="1"/>
    <col min="5" max="5" width="11.8515625" style="0" customWidth="1"/>
    <col min="6" max="6" width="7.28125" style="0" customWidth="1"/>
    <col min="7" max="7" width="7.421875" style="0" customWidth="1"/>
    <col min="8" max="8" width="7.00390625" style="0" customWidth="1"/>
    <col min="9" max="9" width="8.8515625" style="0" customWidth="1"/>
    <col min="10" max="10" width="10.28125" style="0" customWidth="1"/>
  </cols>
  <sheetData>
    <row r="1" spans="1:10" ht="15.7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thickBot="1">
      <c r="A2" s="19" t="s">
        <v>82</v>
      </c>
      <c r="B2" s="1"/>
      <c r="C2" s="1"/>
      <c r="D2" s="2"/>
      <c r="E2" s="2"/>
    </row>
    <row r="3" spans="1:10" ht="15.75" thickBot="1">
      <c r="A3" s="45" t="s">
        <v>23</v>
      </c>
      <c r="B3" s="45" t="s">
        <v>76</v>
      </c>
      <c r="C3" s="46" t="s">
        <v>27</v>
      </c>
      <c r="D3" s="47" t="s">
        <v>28</v>
      </c>
      <c r="E3" s="75" t="s">
        <v>84</v>
      </c>
      <c r="F3" s="80" t="s">
        <v>85</v>
      </c>
      <c r="G3" s="80" t="s">
        <v>90</v>
      </c>
      <c r="H3" s="80" t="s">
        <v>92</v>
      </c>
      <c r="I3" s="93" t="s">
        <v>94</v>
      </c>
      <c r="J3" s="99" t="s">
        <v>86</v>
      </c>
    </row>
    <row r="4" spans="1:10" ht="18.75">
      <c r="A4" s="49" t="s">
        <v>24</v>
      </c>
      <c r="B4" s="48"/>
      <c r="C4" s="48"/>
      <c r="D4" s="51" t="s">
        <v>59</v>
      </c>
      <c r="E4" s="56"/>
      <c r="F4" s="73"/>
      <c r="G4" s="92"/>
      <c r="H4" s="92"/>
      <c r="I4" s="94"/>
      <c r="J4" s="74"/>
    </row>
    <row r="5" spans="1:10" ht="18.75">
      <c r="A5" s="37"/>
      <c r="B5" s="4"/>
      <c r="C5" s="4">
        <v>1111</v>
      </c>
      <c r="D5" s="5" t="s">
        <v>0</v>
      </c>
      <c r="E5" s="4">
        <v>770000</v>
      </c>
      <c r="F5" s="71"/>
      <c r="G5" s="52"/>
      <c r="H5" s="52"/>
      <c r="I5" s="95"/>
      <c r="J5" s="72">
        <f>SUM(E5:I5)</f>
        <v>770000</v>
      </c>
    </row>
    <row r="6" spans="1:10" ht="15.75">
      <c r="A6" s="7"/>
      <c r="B6" s="6"/>
      <c r="C6" s="6">
        <v>1112</v>
      </c>
      <c r="D6" s="54" t="s">
        <v>32</v>
      </c>
      <c r="E6" s="6">
        <v>20000</v>
      </c>
      <c r="F6" s="71"/>
      <c r="G6" s="52"/>
      <c r="H6" s="52"/>
      <c r="I6" s="95"/>
      <c r="J6" s="72">
        <f aca="true" t="shared" si="0" ref="J6:J40">SUM(E6:I6)</f>
        <v>20000</v>
      </c>
    </row>
    <row r="7" spans="1:10" ht="15.75">
      <c r="A7" s="7"/>
      <c r="B7" s="6"/>
      <c r="C7" s="6">
        <v>1113</v>
      </c>
      <c r="D7" s="54" t="s">
        <v>1</v>
      </c>
      <c r="E7" s="6">
        <v>70000</v>
      </c>
      <c r="F7" s="71"/>
      <c r="G7" s="52"/>
      <c r="H7" s="52"/>
      <c r="I7" s="95"/>
      <c r="J7" s="72">
        <f t="shared" si="0"/>
        <v>70000</v>
      </c>
    </row>
    <row r="8" spans="1:10" ht="15.75">
      <c r="A8" s="7"/>
      <c r="B8" s="6"/>
      <c r="C8" s="6">
        <v>1121</v>
      </c>
      <c r="D8" s="54" t="s">
        <v>2</v>
      </c>
      <c r="E8" s="6">
        <v>760000</v>
      </c>
      <c r="F8" s="71"/>
      <c r="G8" s="52"/>
      <c r="H8" s="52"/>
      <c r="I8" s="95"/>
      <c r="J8" s="72">
        <f t="shared" si="0"/>
        <v>760000</v>
      </c>
    </row>
    <row r="9" spans="1:10" ht="15.75">
      <c r="A9" s="7"/>
      <c r="B9" s="6"/>
      <c r="C9" s="6">
        <v>1122</v>
      </c>
      <c r="D9" s="54" t="s">
        <v>44</v>
      </c>
      <c r="E9" s="6">
        <v>65000</v>
      </c>
      <c r="F9" s="71"/>
      <c r="G9" s="52"/>
      <c r="H9" s="52"/>
      <c r="I9" s="95"/>
      <c r="J9" s="72">
        <f t="shared" si="0"/>
        <v>65000</v>
      </c>
    </row>
    <row r="10" spans="1:10" ht="15.75">
      <c r="A10" s="7"/>
      <c r="B10" s="6"/>
      <c r="C10" s="6">
        <v>1211</v>
      </c>
      <c r="D10" s="54" t="s">
        <v>3</v>
      </c>
      <c r="E10" s="6">
        <v>1550000</v>
      </c>
      <c r="F10" s="71"/>
      <c r="G10" s="52"/>
      <c r="H10" s="52"/>
      <c r="I10" s="95"/>
      <c r="J10" s="72">
        <f t="shared" si="0"/>
        <v>1550000</v>
      </c>
    </row>
    <row r="11" spans="1:10" ht="15.75">
      <c r="A11" s="7"/>
      <c r="B11" s="6"/>
      <c r="C11" s="6">
        <v>1334</v>
      </c>
      <c r="D11" s="54" t="s">
        <v>71</v>
      </c>
      <c r="E11" s="6">
        <v>7000</v>
      </c>
      <c r="F11" s="71"/>
      <c r="G11" s="52"/>
      <c r="H11" s="52"/>
      <c r="I11" s="95"/>
      <c r="J11" s="72">
        <f t="shared" si="0"/>
        <v>7000</v>
      </c>
    </row>
    <row r="12" spans="1:10" ht="15.75">
      <c r="A12" s="7"/>
      <c r="B12" s="6"/>
      <c r="C12" s="6">
        <v>1335</v>
      </c>
      <c r="D12" s="54" t="s">
        <v>72</v>
      </c>
      <c r="E12" s="6">
        <v>20000</v>
      </c>
      <c r="F12" s="71"/>
      <c r="G12" s="52"/>
      <c r="H12" s="52"/>
      <c r="I12" s="95"/>
      <c r="J12" s="72">
        <f t="shared" si="0"/>
        <v>20000</v>
      </c>
    </row>
    <row r="13" spans="1:10" ht="15.75">
      <c r="A13" s="7"/>
      <c r="B13" s="6"/>
      <c r="C13" s="6">
        <v>1340</v>
      </c>
      <c r="D13" s="54" t="s">
        <v>4</v>
      </c>
      <c r="E13" s="6">
        <v>155000</v>
      </c>
      <c r="F13" s="71"/>
      <c r="G13" s="52"/>
      <c r="H13" s="52"/>
      <c r="I13" s="95"/>
      <c r="J13" s="72">
        <f t="shared" si="0"/>
        <v>155000</v>
      </c>
    </row>
    <row r="14" spans="1:10" ht="15.75">
      <c r="A14" s="7"/>
      <c r="B14" s="6"/>
      <c r="C14" s="6">
        <v>1341</v>
      </c>
      <c r="D14" s="54" t="s">
        <v>5</v>
      </c>
      <c r="E14" s="6">
        <v>3000</v>
      </c>
      <c r="F14" s="71"/>
      <c r="G14" s="52"/>
      <c r="H14" s="52"/>
      <c r="I14" s="95"/>
      <c r="J14" s="72">
        <f t="shared" si="0"/>
        <v>3000</v>
      </c>
    </row>
    <row r="15" spans="1:10" ht="15.75">
      <c r="A15" s="7"/>
      <c r="B15" s="6"/>
      <c r="C15" s="6">
        <v>1511</v>
      </c>
      <c r="D15" s="54" t="s">
        <v>7</v>
      </c>
      <c r="E15" s="6">
        <v>330000</v>
      </c>
      <c r="F15" s="71"/>
      <c r="G15" s="52"/>
      <c r="H15" s="52"/>
      <c r="I15" s="95"/>
      <c r="J15" s="72">
        <f t="shared" si="0"/>
        <v>330000</v>
      </c>
    </row>
    <row r="16" spans="1:10" ht="15.75">
      <c r="A16" s="7"/>
      <c r="B16" s="6"/>
      <c r="C16" s="6">
        <v>1356</v>
      </c>
      <c r="D16" s="54" t="s">
        <v>81</v>
      </c>
      <c r="E16" s="6">
        <v>14000</v>
      </c>
      <c r="F16" s="71"/>
      <c r="G16" s="52"/>
      <c r="H16" s="52"/>
      <c r="I16" s="95"/>
      <c r="J16" s="72">
        <f t="shared" si="0"/>
        <v>14000</v>
      </c>
    </row>
    <row r="17" spans="1:10" ht="15.75">
      <c r="A17" s="7"/>
      <c r="B17" s="6"/>
      <c r="C17" s="6">
        <v>1381</v>
      </c>
      <c r="D17" s="54" t="s">
        <v>51</v>
      </c>
      <c r="E17" s="6">
        <v>14000</v>
      </c>
      <c r="F17" s="71"/>
      <c r="G17" s="52"/>
      <c r="H17" s="52"/>
      <c r="I17" s="95"/>
      <c r="J17" s="72">
        <f t="shared" si="0"/>
        <v>14000</v>
      </c>
    </row>
    <row r="18" spans="1:10" ht="15.75">
      <c r="A18" s="7"/>
      <c r="B18" s="6"/>
      <c r="C18" s="6">
        <v>1382</v>
      </c>
      <c r="D18" s="8" t="s">
        <v>68</v>
      </c>
      <c r="E18" s="6">
        <v>3000</v>
      </c>
      <c r="F18" s="71"/>
      <c r="G18" s="52"/>
      <c r="H18" s="52"/>
      <c r="I18" s="95"/>
      <c r="J18" s="72">
        <f t="shared" si="0"/>
        <v>3000</v>
      </c>
    </row>
    <row r="19" spans="1:10" ht="15.75">
      <c r="A19" s="7"/>
      <c r="B19" s="6"/>
      <c r="C19" s="6">
        <v>1361</v>
      </c>
      <c r="D19" s="8" t="s">
        <v>6</v>
      </c>
      <c r="E19" s="6">
        <v>5000</v>
      </c>
      <c r="F19" s="71"/>
      <c r="G19" s="52"/>
      <c r="H19" s="52"/>
      <c r="I19" s="95"/>
      <c r="J19" s="72">
        <f t="shared" si="0"/>
        <v>5000</v>
      </c>
    </row>
    <row r="20" spans="1:10" ht="15.75">
      <c r="A20" s="7"/>
      <c r="B20" s="6"/>
      <c r="C20" s="6">
        <v>4111</v>
      </c>
      <c r="D20" s="8" t="s">
        <v>95</v>
      </c>
      <c r="E20" s="6">
        <v>0</v>
      </c>
      <c r="F20" s="71"/>
      <c r="G20" s="52"/>
      <c r="H20" s="52"/>
      <c r="I20" s="95">
        <v>30000</v>
      </c>
      <c r="J20" s="72">
        <f t="shared" si="0"/>
        <v>30000</v>
      </c>
    </row>
    <row r="21" spans="1:10" ht="18.75">
      <c r="A21" s="38" t="s">
        <v>25</v>
      </c>
      <c r="B21" s="6"/>
      <c r="C21" s="6"/>
      <c r="D21" s="50" t="s">
        <v>60</v>
      </c>
      <c r="E21" s="6"/>
      <c r="F21" s="71"/>
      <c r="G21" s="52"/>
      <c r="H21" s="52"/>
      <c r="I21" s="95"/>
      <c r="J21" s="72">
        <f>SUM(E21:I21)</f>
        <v>0</v>
      </c>
    </row>
    <row r="22" spans="1:10" ht="18.75">
      <c r="A22" s="38"/>
      <c r="B22" s="6">
        <v>2119</v>
      </c>
      <c r="C22" s="6"/>
      <c r="D22" s="64" t="s">
        <v>70</v>
      </c>
      <c r="E22" s="6">
        <v>0</v>
      </c>
      <c r="F22" s="71"/>
      <c r="G22" s="52"/>
      <c r="H22" s="52"/>
      <c r="I22" s="95"/>
      <c r="J22" s="72">
        <f t="shared" si="0"/>
        <v>0</v>
      </c>
    </row>
    <row r="23" spans="1:10" ht="18.75">
      <c r="A23" s="38"/>
      <c r="B23" s="6">
        <v>2310</v>
      </c>
      <c r="C23" s="20"/>
      <c r="D23" s="8" t="s">
        <v>41</v>
      </c>
      <c r="E23" s="35">
        <v>130000</v>
      </c>
      <c r="F23" s="71"/>
      <c r="G23" s="52"/>
      <c r="H23" s="52"/>
      <c r="I23" s="95"/>
      <c r="J23" s="72">
        <f t="shared" si="0"/>
        <v>130000</v>
      </c>
    </row>
    <row r="24" spans="1:10" ht="15.75">
      <c r="A24" s="7"/>
      <c r="B24" s="6">
        <v>3314</v>
      </c>
      <c r="C24" s="20"/>
      <c r="D24" s="8" t="s">
        <v>10</v>
      </c>
      <c r="E24" s="6">
        <v>300</v>
      </c>
      <c r="F24" s="71"/>
      <c r="G24" s="52"/>
      <c r="H24" s="52"/>
      <c r="I24" s="95"/>
      <c r="J24" s="72">
        <f t="shared" si="0"/>
        <v>300</v>
      </c>
    </row>
    <row r="25" spans="1:10" ht="15.75">
      <c r="A25" s="7"/>
      <c r="B25" s="6">
        <v>3613</v>
      </c>
      <c r="C25" s="20"/>
      <c r="D25" s="54" t="s">
        <v>11</v>
      </c>
      <c r="E25" s="6">
        <v>41000</v>
      </c>
      <c r="F25" s="71"/>
      <c r="G25" s="52"/>
      <c r="H25" s="52"/>
      <c r="I25" s="95"/>
      <c r="J25" s="72">
        <f t="shared" si="0"/>
        <v>41000</v>
      </c>
    </row>
    <row r="26" spans="1:10" ht="15.75">
      <c r="A26" s="7"/>
      <c r="B26" s="6">
        <v>3639</v>
      </c>
      <c r="C26" s="20"/>
      <c r="D26" s="54" t="s">
        <v>50</v>
      </c>
      <c r="E26" s="6">
        <v>0</v>
      </c>
      <c r="F26" s="71"/>
      <c r="G26" s="52"/>
      <c r="H26" s="52"/>
      <c r="I26" s="95"/>
      <c r="J26" s="72">
        <f t="shared" si="0"/>
        <v>0</v>
      </c>
    </row>
    <row r="27" spans="1:10" ht="15.75">
      <c r="A27" s="7"/>
      <c r="B27" s="6">
        <v>3725</v>
      </c>
      <c r="C27" s="20"/>
      <c r="D27" s="54" t="s">
        <v>12</v>
      </c>
      <c r="E27" s="6">
        <v>60000</v>
      </c>
      <c r="F27" s="71"/>
      <c r="G27" s="52"/>
      <c r="H27" s="52"/>
      <c r="I27" s="95"/>
      <c r="J27" s="72">
        <f t="shared" si="0"/>
        <v>60000</v>
      </c>
    </row>
    <row r="28" spans="1:10" ht="15.75">
      <c r="A28" s="7"/>
      <c r="B28" s="6">
        <v>3399</v>
      </c>
      <c r="C28" s="20"/>
      <c r="D28" s="54" t="s">
        <v>69</v>
      </c>
      <c r="E28" s="6">
        <v>50000</v>
      </c>
      <c r="F28" s="71"/>
      <c r="G28" s="52"/>
      <c r="H28" s="52"/>
      <c r="I28" s="95"/>
      <c r="J28" s="72">
        <f t="shared" si="0"/>
        <v>50000</v>
      </c>
    </row>
    <row r="29" spans="1:10" ht="15.75">
      <c r="A29" s="7"/>
      <c r="B29" s="6">
        <v>5512</v>
      </c>
      <c r="C29" s="20"/>
      <c r="D29" s="54" t="s">
        <v>74</v>
      </c>
      <c r="E29" s="6">
        <v>0</v>
      </c>
      <c r="F29" s="71"/>
      <c r="G29" s="52"/>
      <c r="H29" s="52"/>
      <c r="I29" s="95"/>
      <c r="J29" s="72">
        <f t="shared" si="0"/>
        <v>0</v>
      </c>
    </row>
    <row r="30" spans="1:10" ht="15.75">
      <c r="A30" s="7"/>
      <c r="B30" s="6">
        <v>6310</v>
      </c>
      <c r="C30" s="6"/>
      <c r="D30" s="54" t="s">
        <v>37</v>
      </c>
      <c r="E30" s="6">
        <v>27000</v>
      </c>
      <c r="F30" s="71"/>
      <c r="G30" s="52"/>
      <c r="H30" s="52"/>
      <c r="I30" s="95"/>
      <c r="J30" s="72">
        <f t="shared" si="0"/>
        <v>27000</v>
      </c>
    </row>
    <row r="31" spans="1:10" ht="15.75">
      <c r="A31" s="7"/>
      <c r="B31" s="6">
        <v>6171</v>
      </c>
      <c r="C31" s="6"/>
      <c r="D31" s="6" t="s">
        <v>9</v>
      </c>
      <c r="E31" s="6">
        <v>1000</v>
      </c>
      <c r="F31" s="71"/>
      <c r="G31" s="52"/>
      <c r="H31" s="52"/>
      <c r="I31" s="95"/>
      <c r="J31" s="72">
        <f t="shared" si="0"/>
        <v>1000</v>
      </c>
    </row>
    <row r="32" spans="1:10" ht="15.75">
      <c r="A32" s="7"/>
      <c r="B32" s="6">
        <v>3722</v>
      </c>
      <c r="C32" s="6"/>
      <c r="D32" s="6" t="s">
        <v>43</v>
      </c>
      <c r="E32" s="6">
        <v>4000</v>
      </c>
      <c r="F32" s="71"/>
      <c r="G32" s="52"/>
      <c r="H32" s="52"/>
      <c r="I32" s="95"/>
      <c r="J32" s="72">
        <f t="shared" si="0"/>
        <v>4000</v>
      </c>
    </row>
    <row r="33" spans="1:10" ht="15.75">
      <c r="A33" s="7"/>
      <c r="B33" s="6">
        <v>3745</v>
      </c>
      <c r="C33" s="6"/>
      <c r="D33" s="9" t="s">
        <v>73</v>
      </c>
      <c r="E33" s="6">
        <v>0</v>
      </c>
      <c r="F33" s="71"/>
      <c r="G33" s="52"/>
      <c r="H33" s="52"/>
      <c r="I33" s="95"/>
      <c r="J33" s="72">
        <f t="shared" si="0"/>
        <v>0</v>
      </c>
    </row>
    <row r="34" spans="1:10" ht="15.75">
      <c r="A34" s="7"/>
      <c r="B34" s="6"/>
      <c r="C34" s="6"/>
      <c r="D34" s="9"/>
      <c r="E34" s="6"/>
      <c r="F34" s="71"/>
      <c r="G34" s="52"/>
      <c r="H34" s="52"/>
      <c r="I34" s="95"/>
      <c r="J34" s="72">
        <f t="shared" si="0"/>
        <v>0</v>
      </c>
    </row>
    <row r="35" spans="1:10" ht="18.75">
      <c r="A35" s="39" t="s">
        <v>38</v>
      </c>
      <c r="B35" s="52"/>
      <c r="C35" s="52"/>
      <c r="D35" s="53" t="s">
        <v>61</v>
      </c>
      <c r="E35" s="52"/>
      <c r="F35" s="71"/>
      <c r="G35" s="52"/>
      <c r="H35" s="52"/>
      <c r="I35" s="95"/>
      <c r="J35" s="72">
        <f>SUM(E35:I35)</f>
        <v>0</v>
      </c>
    </row>
    <row r="36" spans="1:10" ht="18.75">
      <c r="A36" s="39"/>
      <c r="B36" s="22"/>
      <c r="C36" s="22">
        <v>4112</v>
      </c>
      <c r="D36" s="23" t="s">
        <v>8</v>
      </c>
      <c r="E36" s="22">
        <v>60900</v>
      </c>
      <c r="F36" s="71"/>
      <c r="G36" s="52"/>
      <c r="H36" s="52"/>
      <c r="I36" s="95"/>
      <c r="J36" s="72">
        <f t="shared" si="0"/>
        <v>60900</v>
      </c>
    </row>
    <row r="37" spans="1:10" ht="15.75">
      <c r="A37" s="21"/>
      <c r="B37" s="22"/>
      <c r="C37" s="22">
        <v>4111</v>
      </c>
      <c r="D37" s="23" t="s">
        <v>49</v>
      </c>
      <c r="E37" s="22">
        <v>25887</v>
      </c>
      <c r="F37" s="71"/>
      <c r="G37" s="52"/>
      <c r="H37" s="52"/>
      <c r="I37" s="95"/>
      <c r="J37" s="72">
        <f t="shared" si="0"/>
        <v>25887</v>
      </c>
    </row>
    <row r="38" spans="1:10" ht="15.75">
      <c r="A38" s="21"/>
      <c r="B38" s="24"/>
      <c r="C38" s="22"/>
      <c r="D38" s="23"/>
      <c r="E38" s="22"/>
      <c r="F38" s="71"/>
      <c r="G38" s="52"/>
      <c r="H38" s="52"/>
      <c r="I38" s="95"/>
      <c r="J38" s="72">
        <f t="shared" si="0"/>
        <v>0</v>
      </c>
    </row>
    <row r="39" spans="1:10" ht="18.75">
      <c r="A39" s="39" t="s">
        <v>26</v>
      </c>
      <c r="B39" s="24"/>
      <c r="C39" s="22"/>
      <c r="D39" s="53" t="s">
        <v>62</v>
      </c>
      <c r="E39" s="22"/>
      <c r="F39" s="71"/>
      <c r="G39" s="52"/>
      <c r="H39" s="52"/>
      <c r="I39" s="95"/>
      <c r="J39" s="72">
        <f t="shared" si="0"/>
        <v>0</v>
      </c>
    </row>
    <row r="40" spans="1:10" ht="19.5" thickBot="1">
      <c r="A40" s="39"/>
      <c r="B40" s="24"/>
      <c r="C40" s="22">
        <v>8115</v>
      </c>
      <c r="D40" s="43" t="s">
        <v>57</v>
      </c>
      <c r="E40" s="22">
        <v>2452200</v>
      </c>
      <c r="F40" s="77"/>
      <c r="G40" s="85"/>
      <c r="H40" s="85"/>
      <c r="I40" s="96"/>
      <c r="J40" s="72">
        <f t="shared" si="0"/>
        <v>2452200</v>
      </c>
    </row>
    <row r="41" spans="1:10" ht="16.5" thickBot="1">
      <c r="A41" s="25"/>
      <c r="B41" s="26" t="s">
        <v>13</v>
      </c>
      <c r="C41" s="27"/>
      <c r="D41" s="28"/>
      <c r="E41" s="44">
        <f>SUM(E5:E40)</f>
        <v>6638287</v>
      </c>
      <c r="F41" s="89"/>
      <c r="G41" s="76"/>
      <c r="H41" s="91"/>
      <c r="I41" s="97"/>
      <c r="J41" s="90">
        <f>SUM(J5:J40)</f>
        <v>6668287</v>
      </c>
    </row>
    <row r="50" spans="1:5" ht="15.75">
      <c r="A50" s="11" t="s">
        <v>89</v>
      </c>
      <c r="B50" s="11"/>
      <c r="C50" s="11"/>
      <c r="D50" s="12"/>
      <c r="E50" s="18"/>
    </row>
    <row r="51" spans="1:5" ht="19.5" thickBot="1">
      <c r="A51" s="70" t="s">
        <v>83</v>
      </c>
      <c r="B51" s="11"/>
      <c r="C51" s="11"/>
      <c r="D51" s="12"/>
      <c r="E51" s="18"/>
    </row>
    <row r="52" spans="1:10" ht="16.5" customHeight="1" thickBot="1">
      <c r="A52" s="36" t="s">
        <v>23</v>
      </c>
      <c r="B52" s="63" t="s">
        <v>76</v>
      </c>
      <c r="C52" s="63" t="s">
        <v>27</v>
      </c>
      <c r="D52" s="36" t="s">
        <v>28</v>
      </c>
      <c r="E52" s="75" t="s">
        <v>84</v>
      </c>
      <c r="F52" s="81" t="s">
        <v>85</v>
      </c>
      <c r="G52" s="83" t="s">
        <v>90</v>
      </c>
      <c r="H52" s="82" t="s">
        <v>92</v>
      </c>
      <c r="I52" s="93" t="s">
        <v>94</v>
      </c>
      <c r="J52" s="78" t="s">
        <v>86</v>
      </c>
    </row>
    <row r="53" spans="1:10" ht="16.5" customHeight="1">
      <c r="A53" s="40" t="s">
        <v>29</v>
      </c>
      <c r="B53" s="55"/>
      <c r="C53" s="55"/>
      <c r="D53" s="57" t="s">
        <v>63</v>
      </c>
      <c r="E53" s="56"/>
      <c r="F53" s="73"/>
      <c r="G53" s="52"/>
      <c r="H53" s="52"/>
      <c r="I53" s="94"/>
      <c r="J53" s="74"/>
    </row>
    <row r="54" spans="1:10" ht="16.5" customHeight="1">
      <c r="A54" s="40"/>
      <c r="B54" s="65">
        <v>1014</v>
      </c>
      <c r="C54" s="55"/>
      <c r="D54" s="66" t="s">
        <v>75</v>
      </c>
      <c r="E54" s="32">
        <v>0</v>
      </c>
      <c r="F54" s="71"/>
      <c r="G54" s="52"/>
      <c r="H54" s="52"/>
      <c r="I54" s="95"/>
      <c r="J54" s="72">
        <f>SUM(E54:I54)</f>
        <v>0</v>
      </c>
    </row>
    <row r="55" spans="1:10" ht="16.5" customHeight="1">
      <c r="A55" s="40"/>
      <c r="B55" s="6">
        <v>2212</v>
      </c>
      <c r="C55" s="6"/>
      <c r="D55" s="54" t="s">
        <v>35</v>
      </c>
      <c r="E55" s="32">
        <v>750000</v>
      </c>
      <c r="F55" s="71"/>
      <c r="G55" s="52">
        <v>230000</v>
      </c>
      <c r="H55" s="52"/>
      <c r="I55" s="95"/>
      <c r="J55" s="72">
        <f aca="true" t="shared" si="1" ref="J55:J95">SUM(E55:I55)</f>
        <v>980000</v>
      </c>
    </row>
    <row r="56" spans="1:10" ht="16.5" customHeight="1">
      <c r="A56" s="40"/>
      <c r="B56" s="6">
        <v>2229</v>
      </c>
      <c r="C56" s="14"/>
      <c r="D56" s="15" t="s">
        <v>93</v>
      </c>
      <c r="E56" s="32"/>
      <c r="F56" s="71"/>
      <c r="G56" s="52"/>
      <c r="H56" s="52">
        <v>4400</v>
      </c>
      <c r="I56" s="95"/>
      <c r="J56" s="72">
        <f t="shared" si="1"/>
        <v>4400</v>
      </c>
    </row>
    <row r="57" spans="1:10" ht="16.5" customHeight="1">
      <c r="A57" s="13"/>
      <c r="B57" s="6">
        <v>2292</v>
      </c>
      <c r="C57" s="14"/>
      <c r="D57" s="15" t="s">
        <v>14</v>
      </c>
      <c r="E57" s="32">
        <v>19810</v>
      </c>
      <c r="F57" s="71"/>
      <c r="G57" s="52"/>
      <c r="H57" s="52"/>
      <c r="I57" s="95"/>
      <c r="J57" s="72">
        <f t="shared" si="1"/>
        <v>19810</v>
      </c>
    </row>
    <row r="58" spans="1:10" ht="16.5" customHeight="1">
      <c r="A58" s="13"/>
      <c r="B58" s="6">
        <v>2310</v>
      </c>
      <c r="C58" s="14"/>
      <c r="D58" s="15" t="s">
        <v>34</v>
      </c>
      <c r="E58" s="32">
        <v>230000</v>
      </c>
      <c r="F58" s="71"/>
      <c r="G58" s="52"/>
      <c r="H58" s="52"/>
      <c r="I58" s="95"/>
      <c r="J58" s="72">
        <f t="shared" si="1"/>
        <v>230000</v>
      </c>
    </row>
    <row r="59" spans="1:10" ht="16.5" customHeight="1">
      <c r="A59" s="13"/>
      <c r="B59" s="6">
        <v>2219</v>
      </c>
      <c r="C59" s="14"/>
      <c r="D59" s="15" t="s">
        <v>20</v>
      </c>
      <c r="E59" s="60">
        <v>310000</v>
      </c>
      <c r="F59" s="71"/>
      <c r="G59" s="52"/>
      <c r="H59" s="52"/>
      <c r="I59" s="95"/>
      <c r="J59" s="72">
        <f t="shared" si="1"/>
        <v>310000</v>
      </c>
    </row>
    <row r="60" spans="1:10" ht="16.5" customHeight="1">
      <c r="A60" s="13"/>
      <c r="B60" s="6">
        <v>3111</v>
      </c>
      <c r="C60" s="14"/>
      <c r="D60" s="29" t="s">
        <v>55</v>
      </c>
      <c r="E60" s="32">
        <v>6000</v>
      </c>
      <c r="F60" s="71"/>
      <c r="G60" s="52"/>
      <c r="H60" s="52"/>
      <c r="I60" s="95"/>
      <c r="J60" s="72">
        <f t="shared" si="1"/>
        <v>6000</v>
      </c>
    </row>
    <row r="61" spans="1:10" ht="16.5" customHeight="1">
      <c r="A61" s="13"/>
      <c r="B61" s="6">
        <v>3111</v>
      </c>
      <c r="C61" s="14">
        <v>5331</v>
      </c>
      <c r="D61" s="62" t="s">
        <v>54</v>
      </c>
      <c r="E61" s="32">
        <v>150000</v>
      </c>
      <c r="F61" s="71">
        <v>30000</v>
      </c>
      <c r="G61" s="52"/>
      <c r="H61" s="52"/>
      <c r="I61" s="95"/>
      <c r="J61" s="72">
        <f t="shared" si="1"/>
        <v>180000</v>
      </c>
    </row>
    <row r="62" spans="1:10" ht="16.5" customHeight="1">
      <c r="A62" s="13"/>
      <c r="B62" s="6">
        <v>3314</v>
      </c>
      <c r="C62" s="14"/>
      <c r="D62" s="61" t="s">
        <v>10</v>
      </c>
      <c r="E62" s="32">
        <v>27000</v>
      </c>
      <c r="F62" s="71"/>
      <c r="G62" s="52"/>
      <c r="H62" s="52"/>
      <c r="I62" s="95"/>
      <c r="J62" s="72">
        <f t="shared" si="1"/>
        <v>27000</v>
      </c>
    </row>
    <row r="63" spans="1:10" ht="16.5" customHeight="1">
      <c r="A63" s="13"/>
      <c r="B63" s="6">
        <v>3326</v>
      </c>
      <c r="C63" s="14"/>
      <c r="D63" s="15" t="s">
        <v>30</v>
      </c>
      <c r="E63" s="32">
        <v>16000</v>
      </c>
      <c r="F63" s="71"/>
      <c r="G63" s="52"/>
      <c r="H63" s="52"/>
      <c r="I63" s="95"/>
      <c r="J63" s="72">
        <f t="shared" si="1"/>
        <v>16000</v>
      </c>
    </row>
    <row r="64" spans="1:10" ht="16.5" customHeight="1">
      <c r="A64" s="13"/>
      <c r="B64" s="6">
        <v>3341</v>
      </c>
      <c r="C64" s="14"/>
      <c r="D64" s="15" t="s">
        <v>40</v>
      </c>
      <c r="E64" s="32">
        <v>40000</v>
      </c>
      <c r="F64" s="71"/>
      <c r="G64" s="52"/>
      <c r="H64" s="52"/>
      <c r="I64" s="95"/>
      <c r="J64" s="72">
        <f t="shared" si="1"/>
        <v>40000</v>
      </c>
    </row>
    <row r="65" spans="1:10" ht="16.5" customHeight="1">
      <c r="A65" s="13"/>
      <c r="B65" s="6">
        <v>3399</v>
      </c>
      <c r="C65" s="14"/>
      <c r="D65" s="15" t="s">
        <v>15</v>
      </c>
      <c r="E65" s="32">
        <v>149000</v>
      </c>
      <c r="F65" s="71"/>
      <c r="G65" s="52"/>
      <c r="H65" s="52"/>
      <c r="I65" s="95"/>
      <c r="J65" s="72">
        <f t="shared" si="1"/>
        <v>149000</v>
      </c>
    </row>
    <row r="66" spans="1:10" ht="16.5" customHeight="1">
      <c r="A66" s="13"/>
      <c r="B66" s="6">
        <v>3613</v>
      </c>
      <c r="C66" s="14"/>
      <c r="D66" s="15" t="s">
        <v>21</v>
      </c>
      <c r="E66" s="32">
        <v>51000</v>
      </c>
      <c r="F66" s="71"/>
      <c r="G66" s="52"/>
      <c r="H66" s="52"/>
      <c r="I66" s="95"/>
      <c r="J66" s="72">
        <f t="shared" si="1"/>
        <v>51000</v>
      </c>
    </row>
    <row r="67" spans="1:10" ht="16.5" customHeight="1">
      <c r="A67" s="13"/>
      <c r="B67" s="6">
        <v>3631</v>
      </c>
      <c r="C67" s="14"/>
      <c r="D67" s="15" t="s">
        <v>46</v>
      </c>
      <c r="E67" s="32">
        <v>100000</v>
      </c>
      <c r="F67" s="71"/>
      <c r="G67" s="52"/>
      <c r="H67" s="52"/>
      <c r="I67" s="95"/>
      <c r="J67" s="72">
        <f t="shared" si="1"/>
        <v>100000</v>
      </c>
    </row>
    <row r="68" spans="1:10" ht="16.5" customHeight="1">
      <c r="A68" s="13"/>
      <c r="B68" s="6">
        <v>3722</v>
      </c>
      <c r="C68" s="14"/>
      <c r="D68" s="15" t="s">
        <v>16</v>
      </c>
      <c r="E68" s="32">
        <v>203000</v>
      </c>
      <c r="F68" s="71"/>
      <c r="G68" s="52"/>
      <c r="H68" s="52"/>
      <c r="I68" s="95"/>
      <c r="J68" s="72">
        <f t="shared" si="1"/>
        <v>203000</v>
      </c>
    </row>
    <row r="69" spans="1:10" ht="16.5" customHeight="1">
      <c r="A69" s="13"/>
      <c r="B69" s="6">
        <v>3745</v>
      </c>
      <c r="C69" s="14"/>
      <c r="D69" s="15" t="s">
        <v>33</v>
      </c>
      <c r="E69" s="32">
        <v>93000</v>
      </c>
      <c r="F69" s="71"/>
      <c r="G69" s="52"/>
      <c r="H69" s="52"/>
      <c r="I69" s="95"/>
      <c r="J69" s="72">
        <f t="shared" si="1"/>
        <v>93000</v>
      </c>
    </row>
    <row r="70" spans="1:10" ht="16.5" customHeight="1">
      <c r="A70" s="13"/>
      <c r="B70" s="6">
        <v>4359</v>
      </c>
      <c r="C70" s="14"/>
      <c r="D70" s="15" t="s">
        <v>66</v>
      </c>
      <c r="E70" s="32">
        <v>1000</v>
      </c>
      <c r="F70" s="71"/>
      <c r="G70" s="52"/>
      <c r="H70" s="52"/>
      <c r="I70" s="95"/>
      <c r="J70" s="72">
        <f t="shared" si="1"/>
        <v>1000</v>
      </c>
    </row>
    <row r="71" spans="1:10" ht="16.5" customHeight="1">
      <c r="A71" s="13"/>
      <c r="B71" s="6">
        <v>5512</v>
      </c>
      <c r="C71" s="14"/>
      <c r="D71" s="15" t="s">
        <v>39</v>
      </c>
      <c r="E71" s="32">
        <v>89000</v>
      </c>
      <c r="F71" s="71"/>
      <c r="G71" s="52"/>
      <c r="H71" s="52"/>
      <c r="I71" s="95"/>
      <c r="J71" s="72">
        <f t="shared" si="1"/>
        <v>89000</v>
      </c>
    </row>
    <row r="72" spans="1:10" ht="16.5" customHeight="1">
      <c r="A72" s="13"/>
      <c r="B72" s="6">
        <v>5512</v>
      </c>
      <c r="C72" s="14">
        <v>5222</v>
      </c>
      <c r="D72" s="15" t="s">
        <v>56</v>
      </c>
      <c r="E72" s="32">
        <v>124500</v>
      </c>
      <c r="F72" s="71"/>
      <c r="G72" s="52"/>
      <c r="H72" s="52"/>
      <c r="I72" s="95"/>
      <c r="J72" s="72">
        <f t="shared" si="1"/>
        <v>124500</v>
      </c>
    </row>
    <row r="73" spans="1:10" ht="16.5" customHeight="1">
      <c r="A73" s="13"/>
      <c r="B73" s="6">
        <v>6112</v>
      </c>
      <c r="C73" s="14"/>
      <c r="D73" s="15" t="s">
        <v>17</v>
      </c>
      <c r="E73" s="32">
        <v>853000</v>
      </c>
      <c r="F73" s="71"/>
      <c r="G73" s="52"/>
      <c r="H73" s="52"/>
      <c r="I73" s="95"/>
      <c r="J73" s="72">
        <f t="shared" si="1"/>
        <v>853000</v>
      </c>
    </row>
    <row r="74" spans="1:10" ht="16.5" customHeight="1">
      <c r="A74" s="13"/>
      <c r="B74" s="6">
        <v>6171</v>
      </c>
      <c r="C74" s="14"/>
      <c r="D74" s="15" t="s">
        <v>36</v>
      </c>
      <c r="E74" s="32">
        <v>776000</v>
      </c>
      <c r="F74" s="71">
        <v>50000</v>
      </c>
      <c r="G74" s="52"/>
      <c r="H74" s="52"/>
      <c r="I74" s="95"/>
      <c r="J74" s="72">
        <f t="shared" si="1"/>
        <v>826000</v>
      </c>
    </row>
    <row r="75" spans="1:10" ht="16.5" customHeight="1">
      <c r="A75" s="13"/>
      <c r="B75" s="6">
        <v>6310</v>
      </c>
      <c r="C75" s="14"/>
      <c r="D75" s="15" t="s">
        <v>18</v>
      </c>
      <c r="E75" s="32">
        <v>9000</v>
      </c>
      <c r="F75" s="71"/>
      <c r="G75" s="52"/>
      <c r="H75" s="52"/>
      <c r="I75" s="95"/>
      <c r="J75" s="72">
        <f t="shared" si="1"/>
        <v>9000</v>
      </c>
    </row>
    <row r="76" spans="1:10" ht="16.5" customHeight="1">
      <c r="A76" s="16"/>
      <c r="B76" s="10">
        <v>6320</v>
      </c>
      <c r="C76" s="34"/>
      <c r="D76" s="29" t="s">
        <v>19</v>
      </c>
      <c r="E76" s="33">
        <v>27000</v>
      </c>
      <c r="F76" s="71"/>
      <c r="G76" s="52"/>
      <c r="H76" s="52"/>
      <c r="I76" s="95"/>
      <c r="J76" s="72">
        <f t="shared" si="1"/>
        <v>27000</v>
      </c>
    </row>
    <row r="77" spans="1:10" ht="16.5" customHeight="1">
      <c r="A77" s="6"/>
      <c r="B77" s="6">
        <v>2321</v>
      </c>
      <c r="C77" s="6"/>
      <c r="D77" s="54" t="s">
        <v>47</v>
      </c>
      <c r="E77" s="32">
        <v>40000</v>
      </c>
      <c r="F77" s="71"/>
      <c r="G77" s="52"/>
      <c r="H77" s="52"/>
      <c r="I77" s="95"/>
      <c r="J77" s="72">
        <f t="shared" si="1"/>
        <v>40000</v>
      </c>
    </row>
    <row r="78" spans="1:10" ht="16.5" customHeight="1">
      <c r="A78" s="6"/>
      <c r="B78" s="10">
        <v>6409</v>
      </c>
      <c r="C78" s="10"/>
      <c r="D78" s="67" t="s">
        <v>79</v>
      </c>
      <c r="E78" s="33">
        <v>2071</v>
      </c>
      <c r="F78" s="71"/>
      <c r="G78" s="52"/>
      <c r="H78" s="52"/>
      <c r="I78" s="95"/>
      <c r="J78" s="72">
        <f t="shared" si="1"/>
        <v>2071</v>
      </c>
    </row>
    <row r="79" spans="1:10" ht="16.5" customHeight="1">
      <c r="A79" s="69"/>
      <c r="B79" s="6">
        <v>3421</v>
      </c>
      <c r="C79" s="6"/>
      <c r="D79" s="54" t="s">
        <v>22</v>
      </c>
      <c r="E79" s="32">
        <v>30000</v>
      </c>
      <c r="F79" s="71"/>
      <c r="G79" s="52"/>
      <c r="H79" s="52"/>
      <c r="I79" s="95"/>
      <c r="J79" s="72">
        <f t="shared" si="1"/>
        <v>30000</v>
      </c>
    </row>
    <row r="80" spans="1:10" ht="16.5" customHeight="1">
      <c r="A80" s="6"/>
      <c r="B80" s="6">
        <v>3419</v>
      </c>
      <c r="C80" s="6">
        <v>5222</v>
      </c>
      <c r="D80" s="54" t="s">
        <v>80</v>
      </c>
      <c r="E80" s="32">
        <v>15000</v>
      </c>
      <c r="F80" s="71"/>
      <c r="G80" s="52"/>
      <c r="H80" s="52"/>
      <c r="I80" s="95"/>
      <c r="J80" s="72">
        <f t="shared" si="1"/>
        <v>15000</v>
      </c>
    </row>
    <row r="81" spans="1:10" ht="16.5" customHeight="1">
      <c r="A81" s="6"/>
      <c r="B81" s="6">
        <v>3429</v>
      </c>
      <c r="C81" s="6">
        <v>5222</v>
      </c>
      <c r="D81" s="54" t="s">
        <v>58</v>
      </c>
      <c r="E81" s="32">
        <v>40000</v>
      </c>
      <c r="F81" s="71"/>
      <c r="G81" s="52"/>
      <c r="H81" s="52"/>
      <c r="I81" s="95"/>
      <c r="J81" s="72">
        <f t="shared" si="1"/>
        <v>40000</v>
      </c>
    </row>
    <row r="82" spans="1:10" ht="16.5" customHeight="1">
      <c r="A82" s="6"/>
      <c r="B82" s="6">
        <v>5212</v>
      </c>
      <c r="C82" s="6"/>
      <c r="D82" s="54" t="s">
        <v>31</v>
      </c>
      <c r="E82" s="32">
        <v>20000</v>
      </c>
      <c r="F82" s="71"/>
      <c r="G82" s="52"/>
      <c r="H82" s="52"/>
      <c r="I82" s="95"/>
      <c r="J82" s="72">
        <f t="shared" si="1"/>
        <v>20000</v>
      </c>
    </row>
    <row r="83" spans="1:10" ht="16.5" customHeight="1">
      <c r="A83" s="6"/>
      <c r="B83" s="6">
        <v>6399</v>
      </c>
      <c r="C83" s="6"/>
      <c r="D83" s="54" t="s">
        <v>48</v>
      </c>
      <c r="E83" s="32">
        <v>65000</v>
      </c>
      <c r="F83" s="71"/>
      <c r="G83" s="52"/>
      <c r="H83" s="52"/>
      <c r="I83" s="95"/>
      <c r="J83" s="72">
        <f t="shared" si="1"/>
        <v>65000</v>
      </c>
    </row>
    <row r="84" spans="1:10" ht="16.5" customHeight="1">
      <c r="A84" s="9"/>
      <c r="B84" s="6">
        <v>6114</v>
      </c>
      <c r="C84" s="34"/>
      <c r="D84" s="29" t="s">
        <v>77</v>
      </c>
      <c r="E84" s="32">
        <v>0</v>
      </c>
      <c r="F84" s="71"/>
      <c r="G84" s="52"/>
      <c r="H84" s="52"/>
      <c r="I84" s="95"/>
      <c r="J84" s="72">
        <f t="shared" si="1"/>
        <v>0</v>
      </c>
    </row>
    <row r="85" spans="1:10" ht="16.5" customHeight="1">
      <c r="A85" s="9"/>
      <c r="B85" s="6">
        <v>6118</v>
      </c>
      <c r="C85" s="34"/>
      <c r="D85" s="29" t="s">
        <v>78</v>
      </c>
      <c r="E85" s="32">
        <v>26791</v>
      </c>
      <c r="F85" s="71"/>
      <c r="G85" s="52"/>
      <c r="H85" s="52"/>
      <c r="I85" s="95"/>
      <c r="J85" s="72">
        <f t="shared" si="1"/>
        <v>26791</v>
      </c>
    </row>
    <row r="86" spans="1:10" ht="16.5" customHeight="1">
      <c r="A86" s="9"/>
      <c r="B86" s="6">
        <v>6115</v>
      </c>
      <c r="C86" s="34"/>
      <c r="D86" s="29" t="s">
        <v>95</v>
      </c>
      <c r="E86" s="32"/>
      <c r="F86" s="71"/>
      <c r="G86" s="52"/>
      <c r="H86" s="52"/>
      <c r="I86" s="95">
        <v>30000</v>
      </c>
      <c r="J86" s="72">
        <f t="shared" si="1"/>
        <v>30000</v>
      </c>
    </row>
    <row r="87" spans="1:10" ht="16.5" customHeight="1">
      <c r="A87" s="9"/>
      <c r="B87" s="6">
        <v>6402</v>
      </c>
      <c r="C87" s="34"/>
      <c r="D87" s="29" t="s">
        <v>91</v>
      </c>
      <c r="E87" s="68">
        <v>2000155</v>
      </c>
      <c r="F87" s="71">
        <v>-130000</v>
      </c>
      <c r="G87" s="52">
        <v>-230000</v>
      </c>
      <c r="H87" s="52">
        <v>-4400</v>
      </c>
      <c r="I87" s="95"/>
      <c r="J87" s="72">
        <f t="shared" si="1"/>
        <v>1635755</v>
      </c>
    </row>
    <row r="88" spans="1:10" ht="16.5" customHeight="1">
      <c r="A88" s="9"/>
      <c r="B88" s="6">
        <v>6402</v>
      </c>
      <c r="C88" s="34"/>
      <c r="D88" s="29" t="s">
        <v>52</v>
      </c>
      <c r="E88" s="32">
        <v>10960</v>
      </c>
      <c r="F88" s="71"/>
      <c r="G88" s="52"/>
      <c r="H88" s="52"/>
      <c r="I88" s="95"/>
      <c r="J88" s="72">
        <f t="shared" si="1"/>
        <v>10960</v>
      </c>
    </row>
    <row r="89" spans="1:10" ht="16.5" customHeight="1">
      <c r="A89" s="41" t="s">
        <v>42</v>
      </c>
      <c r="B89" s="6"/>
      <c r="C89" s="34"/>
      <c r="D89" s="58" t="s">
        <v>64</v>
      </c>
      <c r="E89" s="32"/>
      <c r="F89" s="71"/>
      <c r="G89" s="52"/>
      <c r="H89" s="52"/>
      <c r="I89" s="95"/>
      <c r="J89" s="72">
        <f t="shared" si="1"/>
        <v>0</v>
      </c>
    </row>
    <row r="90" spans="1:10" ht="16.5" customHeight="1">
      <c r="A90" s="38"/>
      <c r="B90" s="6">
        <v>2321</v>
      </c>
      <c r="C90" s="6"/>
      <c r="D90" s="54" t="s">
        <v>45</v>
      </c>
      <c r="E90" s="32">
        <v>264000</v>
      </c>
      <c r="F90" s="71"/>
      <c r="G90" s="52"/>
      <c r="H90" s="52"/>
      <c r="I90" s="95"/>
      <c r="J90" s="72">
        <f t="shared" si="1"/>
        <v>264000</v>
      </c>
    </row>
    <row r="91" spans="1:13" ht="16.5" customHeight="1">
      <c r="A91" s="7"/>
      <c r="B91" s="6">
        <v>5512</v>
      </c>
      <c r="C91" s="6">
        <v>6322</v>
      </c>
      <c r="D91" s="54" t="s">
        <v>65</v>
      </c>
      <c r="E91" s="32">
        <v>0</v>
      </c>
      <c r="F91" s="71"/>
      <c r="G91" s="52"/>
      <c r="H91" s="52"/>
      <c r="I91" s="95"/>
      <c r="J91" s="72">
        <f t="shared" si="1"/>
        <v>0</v>
      </c>
      <c r="M91" s="8"/>
    </row>
    <row r="92" spans="1:10" ht="16.5" customHeight="1">
      <c r="A92" s="7"/>
      <c r="B92" s="10">
        <v>2221</v>
      </c>
      <c r="C92" s="10"/>
      <c r="D92" s="29" t="s">
        <v>67</v>
      </c>
      <c r="E92" s="33">
        <v>100000</v>
      </c>
      <c r="F92" s="71"/>
      <c r="G92" s="52"/>
      <c r="H92" s="52"/>
      <c r="I92" s="95"/>
      <c r="J92" s="72">
        <f t="shared" si="1"/>
        <v>100000</v>
      </c>
    </row>
    <row r="93" spans="1:10" ht="16.5" customHeight="1">
      <c r="A93" s="79"/>
      <c r="B93" s="10">
        <v>2219</v>
      </c>
      <c r="C93" s="10">
        <v>6121</v>
      </c>
      <c r="D93" s="29" t="s">
        <v>87</v>
      </c>
      <c r="E93" s="33"/>
      <c r="F93" s="71">
        <v>50000</v>
      </c>
      <c r="G93" s="52"/>
      <c r="H93" s="52"/>
      <c r="I93" s="95"/>
      <c r="J93" s="72">
        <f t="shared" si="1"/>
        <v>50000</v>
      </c>
    </row>
    <row r="94" spans="1:10" ht="16.5" customHeight="1">
      <c r="A94" s="42" t="s">
        <v>26</v>
      </c>
      <c r="B94" s="10"/>
      <c r="C94" s="10"/>
      <c r="D94" s="58" t="s">
        <v>62</v>
      </c>
      <c r="E94" s="33"/>
      <c r="F94" s="71"/>
      <c r="G94" s="52"/>
      <c r="H94" s="52"/>
      <c r="I94" s="95"/>
      <c r="J94" s="72">
        <f t="shared" si="1"/>
        <v>0</v>
      </c>
    </row>
    <row r="95" spans="1:10" ht="16.5" customHeight="1" thickBot="1">
      <c r="A95" s="42"/>
      <c r="B95" s="10">
        <v>8124</v>
      </c>
      <c r="C95" s="10"/>
      <c r="D95" s="17" t="s">
        <v>53</v>
      </c>
      <c r="E95" s="33">
        <v>0</v>
      </c>
      <c r="F95" s="77"/>
      <c r="G95" s="85"/>
      <c r="H95" s="85"/>
      <c r="I95" s="96"/>
      <c r="J95" s="72">
        <f t="shared" si="1"/>
        <v>0</v>
      </c>
    </row>
    <row r="96" spans="1:10" ht="16.5" customHeight="1" thickBot="1">
      <c r="A96" s="31"/>
      <c r="B96" s="3" t="s">
        <v>13</v>
      </c>
      <c r="C96" s="3"/>
      <c r="D96" s="59"/>
      <c r="E96" s="30">
        <f>SUM(E55:E95)</f>
        <v>6638287</v>
      </c>
      <c r="F96" s="86">
        <f>SUM(F55:F95)</f>
        <v>0</v>
      </c>
      <c r="G96" s="87"/>
      <c r="H96" s="88"/>
      <c r="I96" s="98"/>
      <c r="J96" s="84">
        <f>SUM(J54:J95)</f>
        <v>6668287</v>
      </c>
    </row>
    <row r="98" ht="15">
      <c r="A98" t="s">
        <v>96</v>
      </c>
    </row>
    <row r="100" ht="18.75">
      <c r="A100" s="19"/>
    </row>
  </sheetData>
  <sheetProtection/>
  <printOptions/>
  <pageMargins left="0.2708333333333333" right="0.010416666666666666" top="0.5208333333333334" bottom="0.39583333333333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Obec Výkleky</cp:lastModifiedBy>
  <cp:lastPrinted>2018-07-18T13:40:14Z</cp:lastPrinted>
  <dcterms:created xsi:type="dcterms:W3CDTF">2010-02-22T07:04:12Z</dcterms:created>
  <dcterms:modified xsi:type="dcterms:W3CDTF">2018-10-10T08:01:23Z</dcterms:modified>
  <cp:category/>
  <cp:version/>
  <cp:contentType/>
  <cp:contentStatus/>
</cp:coreProperties>
</file>